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75" windowWidth="19185" windowHeight="11895"/>
  </bookViews>
  <sheets>
    <sheet name="Лист1" sheetId="1" r:id="rId1"/>
  </sheets>
  <definedNames>
    <definedName name="_xlnm._FilterDatabase" localSheetId="0" hidden="1">Лист1!$A$1:$BB$9</definedName>
  </definedNames>
  <calcPr calcId="124519"/>
  <customWorkbookViews>
    <customWorkbookView name="Кугот Н. Ю. - Личное представление" guid="{F4808FBA-2526-4B44-87A0-CEE0293B1C37}" mergeInterval="0" personalView="1" maximized="1" xWindow="1" yWindow="1" windowWidth="1920" windowHeight="858" activeSheetId="1"/>
    <customWorkbookView name="Зюзин ВА - Личное представление" guid="{6328B894-5CD6-47CA-B2D1-39BC4CBAABBE}" mergeInterval="0" personalView="1" maximized="1" xWindow="1" yWindow="1" windowWidth="1276" windowHeight="803" activeSheetId="1"/>
  </customWorkbookViews>
</workbook>
</file>

<file path=xl/calcChain.xml><?xml version="1.0" encoding="utf-8"?>
<calcChain xmlns="http://schemas.openxmlformats.org/spreadsheetml/2006/main">
  <c r="I10" i="1"/>
  <c r="O10" l="1"/>
  <c r="O9"/>
  <c r="O8"/>
  <c r="O7"/>
  <c r="O6"/>
  <c r="O5"/>
  <c r="O4"/>
  <c r="O3"/>
  <c r="O2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<sst xmlns="http://schemas.openxmlformats.org/spreadsheetml/2006/main" count="72" uniqueCount="42">
  <si>
    <t>Адрес МКД</t>
  </si>
  <si>
    <t>УО</t>
  </si>
  <si>
    <t>Уникальный номер</t>
  </si>
  <si>
    <t>Доход от управления за отчетный период, тыс. руб.</t>
  </si>
  <si>
    <t>Доход от управления общим имуществом за отчетный период, тыс. руб.</t>
  </si>
  <si>
    <t>Расходы на управление за отчетный период, тыс. руб.</t>
  </si>
  <si>
    <t>Задолженность собственников за услуги управления на отчетную дату, тыс. руб.</t>
  </si>
  <si>
    <t>Взыскано с собственников за услуги управления за отчетный период, тыс. руб.</t>
  </si>
  <si>
    <t>Выплаты по искам и договорам управления за отчетный период, тыс. руб.</t>
  </si>
  <si>
    <t>иски по компенсации нанесенного ущерба</t>
  </si>
  <si>
    <t>иски по снижению платы в связи с неоказанием услуг</t>
  </si>
  <si>
    <t>иски по снижению платы в связи с недопоставкой ресурсов</t>
  </si>
  <si>
    <t>Объем работ по ремонту за отчетный период, тыс. руб.</t>
  </si>
  <si>
    <t>Объем работ по благоустройству за отчетный период, тыс. руб.</t>
  </si>
  <si>
    <t>Объем привлеченных средств за отчетный период, тыс. руб.</t>
  </si>
  <si>
    <t>субсидии</t>
  </si>
  <si>
    <t>кредиты</t>
  </si>
  <si>
    <t>финансирование по договорам лизинга</t>
  </si>
  <si>
    <t>финансирование по энергосервисным договорам</t>
  </si>
  <si>
    <t>целевые взносы жителей</t>
  </si>
  <si>
    <t>иные источники</t>
  </si>
  <si>
    <t>Доход от поставки КУ за отчетный период, тыс. руб.</t>
  </si>
  <si>
    <t>— отопление</t>
  </si>
  <si>
    <t>— электричество</t>
  </si>
  <si>
    <t>— газ</t>
  </si>
  <si>
    <t>— горячее водоснабжение</t>
  </si>
  <si>
    <t>— холодное водоснабжение</t>
  </si>
  <si>
    <t>— водоотведение</t>
  </si>
  <si>
    <t>Задолженность собственников за КУ на отчетную дату, тыс. руб.</t>
  </si>
  <si>
    <t>Взыскано с собственников за КУ за отчетный период, тыс. руб.</t>
  </si>
  <si>
    <t>Оплачено КУ по показаниям общедомовых ПУ за отчетный период, тыс. руб.</t>
  </si>
  <si>
    <t>Оплачено ресурсов по счетам на общедомовые нужды за отчетный период, тыс. руб.</t>
  </si>
  <si>
    <t>Автовокзальная 36</t>
  </si>
  <si>
    <t>ООО "ЖЭУ № 7"</t>
  </si>
  <si>
    <t>Авиационная 2</t>
  </si>
  <si>
    <t>Авиационная 6</t>
  </si>
  <si>
    <t>Автовокзальная 77а</t>
  </si>
  <si>
    <t>Комсомольская 306</t>
  </si>
  <si>
    <t>Комсомольская 257</t>
  </si>
  <si>
    <t>Комсомольская 251а</t>
  </si>
  <si>
    <t>Комсомольская 328</t>
  </si>
  <si>
    <t>Комсомольская 282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</si>
</sst>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B10"/>
  <sheetViews>
    <sheetView tabSelected="1" workbookViewId="0">
      <pane xSplit="3" ySplit="1" topLeftCell="AT2" activePane="bottomRight" state="frozen"/>
      <selection pane="topRight" activeCell="D1" sqref="D1"/>
      <selection pane="bottomLeft" activeCell="A2" sqref="A2"/>
      <selection pane="bottomRight" activeCell="A10" sqref="A10"/>
    </sheetView>
  </sheetViews>
  <sheetFormatPr defaultRowHeight="15.75"/>
  <cols>
    <col min="1" max="1" width="24.375" customWidth="1"/>
    <col min="2" max="2" width="13.5" customWidth="1"/>
    <col min="3" max="54" width="10.625" customWidth="1"/>
  </cols>
  <sheetData>
    <row r="1" spans="1:54" ht="9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7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7" t="s">
        <v>28</v>
      </c>
      <c r="AD1" s="8" t="s">
        <v>22</v>
      </c>
      <c r="AE1" s="8" t="s">
        <v>23</v>
      </c>
      <c r="AF1" s="8" t="s">
        <v>24</v>
      </c>
      <c r="AG1" s="8" t="s">
        <v>25</v>
      </c>
      <c r="AH1" s="8" t="s">
        <v>26</v>
      </c>
      <c r="AI1" s="8" t="s">
        <v>27</v>
      </c>
      <c r="AJ1" s="2" t="s">
        <v>29</v>
      </c>
      <c r="AK1" s="3" t="s">
        <v>22</v>
      </c>
      <c r="AL1" s="3" t="s">
        <v>23</v>
      </c>
      <c r="AM1" s="3" t="s">
        <v>24</v>
      </c>
      <c r="AN1" s="3" t="s">
        <v>25</v>
      </c>
      <c r="AO1" s="3" t="s">
        <v>26</v>
      </c>
      <c r="AP1" s="3" t="s">
        <v>27</v>
      </c>
      <c r="AQ1" s="1" t="s">
        <v>30</v>
      </c>
      <c r="AR1" s="3" t="s">
        <v>22</v>
      </c>
      <c r="AS1" s="3" t="s">
        <v>23</v>
      </c>
      <c r="AT1" s="3" t="s">
        <v>24</v>
      </c>
      <c r="AU1" s="3" t="s">
        <v>25</v>
      </c>
      <c r="AV1" s="3" t="s">
        <v>26</v>
      </c>
      <c r="AW1" s="2" t="s">
        <v>31</v>
      </c>
      <c r="AX1" s="3" t="s">
        <v>22</v>
      </c>
      <c r="AY1" s="3" t="s">
        <v>23</v>
      </c>
      <c r="AZ1" s="3" t="s">
        <v>24</v>
      </c>
      <c r="BA1" s="3" t="s">
        <v>25</v>
      </c>
      <c r="BB1" s="3" t="s">
        <v>26</v>
      </c>
    </row>
    <row r="2" spans="1:54">
      <c r="A2" s="9" t="s">
        <v>32</v>
      </c>
      <c r="B2" s="5" t="s">
        <v>33</v>
      </c>
      <c r="C2" s="5">
        <v>58415464</v>
      </c>
      <c r="D2" s="4">
        <v>132.2174</v>
      </c>
      <c r="E2" s="4">
        <v>8.25</v>
      </c>
      <c r="F2" s="4">
        <v>112.7285</v>
      </c>
      <c r="G2" s="4">
        <v>1.0212000000000001</v>
      </c>
      <c r="H2" s="4">
        <v>0</v>
      </c>
      <c r="I2" s="4">
        <f>SUBTOTAL(9,J2:L2)</f>
        <v>0</v>
      </c>
      <c r="J2" s="4">
        <v>0</v>
      </c>
      <c r="K2" s="4">
        <v>0</v>
      </c>
      <c r="L2" s="4">
        <v>0</v>
      </c>
      <c r="M2" s="4">
        <v>9.8734999999999999</v>
      </c>
      <c r="N2" s="4">
        <v>0</v>
      </c>
      <c r="O2" s="4">
        <f>SUBTOTAL(9,P2:U2)</f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6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</row>
    <row r="3" spans="1:54">
      <c r="A3" s="9" t="s">
        <v>34</v>
      </c>
      <c r="B3" s="5" t="s">
        <v>33</v>
      </c>
      <c r="C3" s="5">
        <v>58415458</v>
      </c>
      <c r="D3" s="4">
        <v>1628.0456999999999</v>
      </c>
      <c r="E3" s="4">
        <v>16.5</v>
      </c>
      <c r="F3" s="4">
        <v>1495.2994000000001</v>
      </c>
      <c r="G3" s="4">
        <v>126.0314</v>
      </c>
      <c r="H3" s="4">
        <v>17.889299999999999</v>
      </c>
      <c r="I3" s="4">
        <f t="shared" ref="I3:I9" si="0">SUBTOTAL(9,J3:L3)</f>
        <v>0</v>
      </c>
      <c r="J3" s="4">
        <v>0</v>
      </c>
      <c r="K3" s="4">
        <v>0</v>
      </c>
      <c r="L3" s="4">
        <v>0</v>
      </c>
      <c r="M3" s="4">
        <v>179.52119999999999</v>
      </c>
      <c r="N3" s="4">
        <v>0</v>
      </c>
      <c r="O3" s="4">
        <f t="shared" ref="O3:O10" si="1">SUBTOTAL(9,P3:U3)</f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2.9782000000000002</v>
      </c>
      <c r="AD3" s="4">
        <v>0</v>
      </c>
      <c r="AE3" s="4">
        <v>2.9782000000000002</v>
      </c>
      <c r="AF3" s="4">
        <v>0</v>
      </c>
      <c r="AG3" s="4">
        <v>0</v>
      </c>
      <c r="AH3" s="4">
        <v>0</v>
      </c>
      <c r="AI3" s="4">
        <v>0</v>
      </c>
      <c r="AJ3" s="6">
        <v>0.26319999999999999</v>
      </c>
      <c r="AK3" s="4">
        <v>0</v>
      </c>
      <c r="AL3" s="4">
        <v>0.26319999999999999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</row>
    <row r="4" spans="1:54">
      <c r="A4" s="9" t="s">
        <v>35</v>
      </c>
      <c r="B4" s="5" t="s">
        <v>33</v>
      </c>
      <c r="C4" s="5">
        <v>58415459</v>
      </c>
      <c r="D4" s="4">
        <v>1696.6522</v>
      </c>
      <c r="E4" s="4">
        <v>16.5</v>
      </c>
      <c r="F4" s="4">
        <v>1691.3342</v>
      </c>
      <c r="G4" s="4">
        <v>106.8676</v>
      </c>
      <c r="H4" s="4">
        <v>3.1480999999999999</v>
      </c>
      <c r="I4" s="4">
        <f t="shared" si="0"/>
        <v>0</v>
      </c>
      <c r="J4" s="4">
        <v>0</v>
      </c>
      <c r="K4" s="4">
        <v>0</v>
      </c>
      <c r="L4" s="4">
        <v>0</v>
      </c>
      <c r="M4" s="4">
        <v>302.28070000000002</v>
      </c>
      <c r="N4" s="4">
        <v>7.4851999999999999</v>
      </c>
      <c r="O4" s="4">
        <f t="shared" si="1"/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3.0819999999999999</v>
      </c>
      <c r="AD4" s="4">
        <v>0</v>
      </c>
      <c r="AE4" s="4">
        <v>3.0819999999999999</v>
      </c>
      <c r="AF4" s="4">
        <v>0</v>
      </c>
      <c r="AG4" s="4">
        <v>0</v>
      </c>
      <c r="AH4" s="4">
        <v>0</v>
      </c>
      <c r="AI4" s="4">
        <v>0</v>
      </c>
      <c r="AJ4" s="6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</row>
    <row r="5" spans="1:54">
      <c r="A5" s="9" t="s">
        <v>36</v>
      </c>
      <c r="B5" s="5" t="s">
        <v>33</v>
      </c>
      <c r="C5" s="5">
        <v>58415466</v>
      </c>
      <c r="D5" s="4">
        <v>845.125</v>
      </c>
      <c r="E5" s="4">
        <v>15.35</v>
      </c>
      <c r="F5" s="4">
        <v>1029.3226</v>
      </c>
      <c r="G5" s="4">
        <v>70.515600000000006</v>
      </c>
      <c r="H5" s="4">
        <v>0</v>
      </c>
      <c r="I5" s="4">
        <f t="shared" si="0"/>
        <v>0</v>
      </c>
      <c r="J5" s="4">
        <v>0</v>
      </c>
      <c r="K5" s="4">
        <v>0</v>
      </c>
      <c r="L5" s="4">
        <v>0</v>
      </c>
      <c r="M5" s="4">
        <v>339.55430000000001</v>
      </c>
      <c r="N5" s="4">
        <v>0</v>
      </c>
      <c r="O5" s="4">
        <f t="shared" si="1"/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1.673</v>
      </c>
      <c r="AD5" s="4">
        <v>0</v>
      </c>
      <c r="AE5" s="4">
        <v>1.673</v>
      </c>
      <c r="AF5" s="4">
        <v>0</v>
      </c>
      <c r="AG5" s="4">
        <v>0</v>
      </c>
      <c r="AH5" s="4">
        <v>0</v>
      </c>
      <c r="AI5" s="4">
        <v>0</v>
      </c>
      <c r="AJ5" s="6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</row>
    <row r="6" spans="1:54">
      <c r="A6" s="9" t="s">
        <v>37</v>
      </c>
      <c r="B6" s="5" t="s">
        <v>33</v>
      </c>
      <c r="C6" s="5">
        <v>58416137</v>
      </c>
      <c r="D6" s="4">
        <v>380.70030000000003</v>
      </c>
      <c r="E6" s="4">
        <v>8.25</v>
      </c>
      <c r="F6" s="4">
        <v>311.92290000000003</v>
      </c>
      <c r="G6" s="4">
        <v>42.073799999999999</v>
      </c>
      <c r="H6" s="4">
        <v>0</v>
      </c>
      <c r="I6" s="4">
        <f t="shared" si="0"/>
        <v>0</v>
      </c>
      <c r="J6" s="4">
        <v>0</v>
      </c>
      <c r="K6" s="4">
        <v>0</v>
      </c>
      <c r="L6" s="4">
        <v>0</v>
      </c>
      <c r="M6" s="4">
        <v>29.3032</v>
      </c>
      <c r="N6" s="4">
        <v>0</v>
      </c>
      <c r="O6" s="4">
        <f t="shared" si="1"/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1.0166999999999999</v>
      </c>
      <c r="AD6" s="4">
        <v>0</v>
      </c>
      <c r="AE6" s="4">
        <v>1.0166999999999999</v>
      </c>
      <c r="AF6" s="4">
        <v>0</v>
      </c>
      <c r="AG6" s="4">
        <v>0</v>
      </c>
      <c r="AH6" s="4">
        <v>0</v>
      </c>
      <c r="AI6" s="4">
        <v>0</v>
      </c>
      <c r="AJ6" s="6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</row>
    <row r="7" spans="1:54">
      <c r="A7" s="9" t="s">
        <v>38</v>
      </c>
      <c r="B7" s="5" t="s">
        <v>33</v>
      </c>
      <c r="C7" s="5">
        <v>58417010</v>
      </c>
      <c r="D7" s="4">
        <v>270.37360000000001</v>
      </c>
      <c r="E7" s="4">
        <v>4.1500000000000004</v>
      </c>
      <c r="F7" s="4">
        <v>209.9504</v>
      </c>
      <c r="G7" s="4">
        <v>8.5920000000000005</v>
      </c>
      <c r="H7" s="4">
        <v>0</v>
      </c>
      <c r="I7" s="4">
        <f t="shared" si="0"/>
        <v>0</v>
      </c>
      <c r="J7" s="4">
        <v>0</v>
      </c>
      <c r="K7" s="4">
        <v>0</v>
      </c>
      <c r="L7" s="4">
        <v>0</v>
      </c>
      <c r="M7" s="4">
        <v>89.5291</v>
      </c>
      <c r="N7" s="4">
        <v>0</v>
      </c>
      <c r="O7" s="4">
        <f t="shared" si="1"/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114.1662</v>
      </c>
      <c r="W7" s="4">
        <v>0</v>
      </c>
      <c r="X7" s="4">
        <v>0</v>
      </c>
      <c r="Y7" s="4">
        <v>0</v>
      </c>
      <c r="Z7" s="4">
        <v>0</v>
      </c>
      <c r="AA7" s="4">
        <v>63.109900000000003</v>
      </c>
      <c r="AB7" s="4">
        <v>51.0563</v>
      </c>
      <c r="AC7" s="4">
        <v>6.6687000000000003</v>
      </c>
      <c r="AD7" s="4">
        <v>0</v>
      </c>
      <c r="AE7" s="4">
        <v>0.10390000000000001</v>
      </c>
      <c r="AF7" s="4">
        <v>0</v>
      </c>
      <c r="AG7" s="4">
        <v>0</v>
      </c>
      <c r="AH7" s="4">
        <v>3.6261999999999999</v>
      </c>
      <c r="AI7" s="4">
        <v>2.9386000000000001</v>
      </c>
      <c r="AJ7" s="6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</row>
    <row r="8" spans="1:54">
      <c r="A8" s="9" t="s">
        <v>39</v>
      </c>
      <c r="B8" s="5" t="s">
        <v>33</v>
      </c>
      <c r="C8" s="5">
        <v>58417047</v>
      </c>
      <c r="D8" s="4">
        <v>469.15179999999998</v>
      </c>
      <c r="E8" s="4">
        <v>7.35</v>
      </c>
      <c r="F8" s="4">
        <v>289.33879999999999</v>
      </c>
      <c r="G8" s="4">
        <v>5.7438000000000002</v>
      </c>
      <c r="H8" s="4">
        <v>0</v>
      </c>
      <c r="I8" s="4">
        <f t="shared" si="0"/>
        <v>0</v>
      </c>
      <c r="J8" s="4">
        <v>0</v>
      </c>
      <c r="K8" s="4">
        <v>0</v>
      </c>
      <c r="L8" s="4">
        <v>0</v>
      </c>
      <c r="M8" s="4">
        <v>9.1334</v>
      </c>
      <c r="N8" s="4">
        <v>0</v>
      </c>
      <c r="O8" s="4">
        <f t="shared" si="1"/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138.93979999999999</v>
      </c>
      <c r="W8" s="4">
        <v>0</v>
      </c>
      <c r="X8" s="4">
        <v>-0.37230000000000002</v>
      </c>
      <c r="Y8" s="4">
        <v>0</v>
      </c>
      <c r="Z8" s="4">
        <v>0</v>
      </c>
      <c r="AA8" s="4">
        <v>76.911699999999996</v>
      </c>
      <c r="AB8" s="4">
        <v>62.400399999999998</v>
      </c>
      <c r="AC8" s="4">
        <v>2.0432999999999999</v>
      </c>
      <c r="AD8" s="4">
        <v>0</v>
      </c>
      <c r="AE8" s="4">
        <v>0</v>
      </c>
      <c r="AF8" s="4">
        <v>0</v>
      </c>
      <c r="AG8" s="4">
        <v>0</v>
      </c>
      <c r="AH8" s="4">
        <v>1.1284000000000001</v>
      </c>
      <c r="AI8" s="4">
        <v>0.91490000000000005</v>
      </c>
      <c r="AJ8" s="6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</row>
    <row r="9" spans="1:54">
      <c r="A9" s="9" t="s">
        <v>40</v>
      </c>
      <c r="B9" s="5" t="s">
        <v>33</v>
      </c>
      <c r="C9" s="5">
        <v>58416140</v>
      </c>
      <c r="D9" s="4">
        <v>381.18770000000001</v>
      </c>
      <c r="E9" s="4">
        <v>8.25</v>
      </c>
      <c r="F9" s="4">
        <v>311.22210000000001</v>
      </c>
      <c r="G9" s="4">
        <v>56.744500000000002</v>
      </c>
      <c r="H9" s="4">
        <v>1.5792999999999999</v>
      </c>
      <c r="I9" s="4">
        <f t="shared" si="0"/>
        <v>0</v>
      </c>
      <c r="J9" s="4">
        <v>0</v>
      </c>
      <c r="K9" s="4">
        <v>0</v>
      </c>
      <c r="L9" s="4">
        <v>0</v>
      </c>
      <c r="M9" s="4">
        <v>28.240100000000002</v>
      </c>
      <c r="N9" s="4">
        <v>0</v>
      </c>
      <c r="O9" s="4">
        <f t="shared" si="1"/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1.1724000000000001</v>
      </c>
      <c r="AD9" s="4">
        <v>0</v>
      </c>
      <c r="AE9" s="4">
        <v>1.1724000000000001</v>
      </c>
      <c r="AF9" s="4">
        <v>0</v>
      </c>
      <c r="AG9" s="4">
        <v>0</v>
      </c>
      <c r="AH9" s="4">
        <v>0</v>
      </c>
      <c r="AI9" s="4">
        <v>0</v>
      </c>
      <c r="AJ9" s="6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</row>
    <row r="10" spans="1:54">
      <c r="A10" s="9" t="s">
        <v>41</v>
      </c>
      <c r="B10" s="5" t="s">
        <v>33</v>
      </c>
      <c r="C10" s="5">
        <v>58415482</v>
      </c>
      <c r="D10" s="4">
        <v>1735.9315999999999</v>
      </c>
      <c r="E10" s="4">
        <v>16.5</v>
      </c>
      <c r="F10" s="4">
        <v>1626.5135</v>
      </c>
      <c r="G10" s="4">
        <v>122.476</v>
      </c>
      <c r="H10" s="4">
        <v>0.26889999999999997</v>
      </c>
      <c r="I10" s="4">
        <f>SUBTOTAL(9,J10:L10)</f>
        <v>0</v>
      </c>
      <c r="J10" s="4">
        <v>0</v>
      </c>
      <c r="K10" s="4">
        <v>0</v>
      </c>
      <c r="L10" s="4">
        <v>0</v>
      </c>
      <c r="M10" s="4">
        <v>205.81790000000001</v>
      </c>
      <c r="N10" s="4">
        <v>5.1638999999999999</v>
      </c>
      <c r="O10" s="4">
        <f t="shared" si="1"/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4.9763000000000002</v>
      </c>
      <c r="AD10" s="4">
        <v>0</v>
      </c>
      <c r="AE10" s="4">
        <v>4.9763000000000002</v>
      </c>
      <c r="AF10" s="4">
        <v>0</v>
      </c>
      <c r="AG10" s="4">
        <v>0</v>
      </c>
      <c r="AH10" s="4">
        <v>0</v>
      </c>
      <c r="AI10" s="4">
        <v>0</v>
      </c>
      <c r="AJ10" s="6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</row>
  </sheetData>
  <sheetProtection selectLockedCells="1"/>
  <autoFilter ref="A1:BB9">
    <filterColumn colId="1"/>
    <filterColumn colId="25"/>
    <filterColumn colId="32"/>
    <filterColumn colId="39"/>
    <filterColumn colId="46"/>
    <filterColumn colId="52"/>
  </autoFilter>
  <customSheetViews>
    <customSheetView guid="{F4808FBA-2526-4B44-87A0-CEE0293B1C37}">
      <pane xSplit="3" ySplit="1" topLeftCell="V2" activePane="bottomRight" state="frozen"/>
      <selection pane="bottomRight" activeCell="AC2" sqref="AC2"/>
      <pageMargins left="0.7" right="0.7" top="0.75" bottom="0.75" header="0.3" footer="0.3"/>
    </customSheetView>
    <customSheetView guid="{6328B894-5CD6-47CA-B2D1-39BC4CBAABBE}">
      <pane xSplit="3" ySplit="1" topLeftCell="D2" activePane="bottomRight" state="frozen"/>
      <selection pane="bottomRight" activeCell="D2" sqref="D2:BB994"/>
      <pageMargins left="0.7" right="0.7" top="0.75" bottom="0.75" header="0.3" footer="0.3"/>
    </customSheetView>
  </customSheetViews>
  <dataValidations xWindow="1342" yWindow="413" count="1">
    <dataValidation type="decimal" allowBlank="1" showInputMessage="1" showErrorMessage="1" error="Введите число" prompt="Вводится значение в тыс. рублей" sqref="BA2:BA10 AU2:AU10 O2:AI10 G2:L10 D2:D10 AN2:AN10">
      <formula1>-9999999999999</formula1>
      <formula2>99999999999999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Зюзин ВА</dc:creator>
  <cp:lastModifiedBy>саша</cp:lastModifiedBy>
  <dcterms:created xsi:type="dcterms:W3CDTF">2015-01-27T06:56:05Z</dcterms:created>
  <dcterms:modified xsi:type="dcterms:W3CDTF">2015-03-30T08:25:25Z</dcterms:modified>
</cp:coreProperties>
</file>